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ennari\Dropbox\Marco Gennari\Marco Gennari\Area Marketing\Libro\"/>
    </mc:Choice>
  </mc:AlternateContent>
  <xr:revisionPtr revIDLastSave="0" documentId="13_ncr:1_{9A08FCB9-0EE2-4165-9B12-7CCBA9BEFD74}" xr6:coauthVersionLast="47" xr6:coauthVersionMax="47" xr10:uidLastSave="{00000000-0000-0000-0000-000000000000}"/>
  <bookViews>
    <workbookView xWindow="-108" yWindow="-108" windowWidth="23256" windowHeight="12576" xr2:uid="{68111726-DE57-4D93-82DD-8CBE6944CBB2}"/>
  </bookViews>
  <sheets>
    <sheet name="C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 s="1"/>
  <c r="C23" i="1"/>
</calcChain>
</file>

<file path=xl/sharedStrings.xml><?xml version="1.0" encoding="utf-8"?>
<sst xmlns="http://schemas.openxmlformats.org/spreadsheetml/2006/main" count="26" uniqueCount="26">
  <si>
    <t>COSTO ORARIO DI TRASFORMAZIONE INDUSTRIALE MEDIO (B+C)/I</t>
  </si>
  <si>
    <t>I</t>
  </si>
  <si>
    <t>INCIDENZA % SPESE GENERALI (G/Fx100)</t>
  </si>
  <si>
    <t>H</t>
  </si>
  <si>
    <t>SPESE GENERALI (D+E)</t>
  </si>
  <si>
    <t>G</t>
  </si>
  <si>
    <t>MESSA IN LAVORO (A+B+C)</t>
  </si>
  <si>
    <t>F</t>
  </si>
  <si>
    <t>COSTI FISCALI</t>
  </si>
  <si>
    <t>COSTI GESTIONE STRAORDINARIA</t>
  </si>
  <si>
    <t>COSTI GESTIONE FINANZIARIA</t>
  </si>
  <si>
    <t>COSTI GESTIONE NON CARATTERISTICA</t>
  </si>
  <si>
    <t>COSTI PER PERSONALE A SPESE GENERALI</t>
  </si>
  <si>
    <t>E</t>
  </si>
  <si>
    <t>COSTI FISSI GENERALI</t>
  </si>
  <si>
    <t>D</t>
  </si>
  <si>
    <t>COSTI DEL PERSONALE DI PRODUZIONE</t>
  </si>
  <si>
    <t>C</t>
  </si>
  <si>
    <t>COSTI FISSI DI PRODUZIONE</t>
  </si>
  <si>
    <t>B</t>
  </si>
  <si>
    <t>COSTI VARIABILI</t>
  </si>
  <si>
    <t>A</t>
  </si>
  <si>
    <t>RICAVI</t>
  </si>
  <si>
    <t>Blocchi identificati nel bilancio di verifica</t>
  </si>
  <si>
    <t>Calcolo costo orario di trasformazione industriale medio</t>
  </si>
  <si>
    <t>ORE LAVORATE DIRETTAMENTE SULLE COMMESSE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</si>
</sst>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64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0" fontId="3" fillId="2" borderId="0" xfId="2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05B6-31C4-47A5-826C-A6C1B53F9A5B}">
  <dimension ref="A2:C23"/>
  <sheetViews>
    <sheetView tabSelected="1" workbookViewId="0">
      <selection activeCell="C10" sqref="C10"/>
    </sheetView>
  </sheetViews>
  <sheetFormatPr defaultRowHeight="14.4" x14ac:dyDescent="0.3"/>
  <cols>
    <col min="1" max="1" width="8.88671875" style="3"/>
    <col min="2" max="2" width="42.109375" style="1" customWidth="1"/>
    <col min="3" max="3" width="13.77734375" style="2" bestFit="1" customWidth="1"/>
    <col min="4" max="16384" width="8.88671875" style="1"/>
  </cols>
  <sheetData>
    <row r="2" spans="1:3" ht="25.8" x14ac:dyDescent="0.3">
      <c r="B2" s="9" t="s">
        <v>24</v>
      </c>
    </row>
    <row r="4" spans="1:3" x14ac:dyDescent="0.3">
      <c r="B4" s="1" t="s">
        <v>23</v>
      </c>
    </row>
    <row r="6" spans="1:3" x14ac:dyDescent="0.3">
      <c r="B6" s="1" t="s">
        <v>22</v>
      </c>
      <c r="C6" s="2">
        <v>1500000</v>
      </c>
    </row>
    <row r="8" spans="1:3" x14ac:dyDescent="0.3">
      <c r="A8" s="3" t="s">
        <v>21</v>
      </c>
      <c r="B8" s="1" t="s">
        <v>20</v>
      </c>
      <c r="C8" s="2">
        <v>350000</v>
      </c>
    </row>
    <row r="9" spans="1:3" x14ac:dyDescent="0.3">
      <c r="A9" s="3" t="s">
        <v>19</v>
      </c>
      <c r="B9" s="1" t="s">
        <v>18</v>
      </c>
      <c r="C9" s="2">
        <v>150000</v>
      </c>
    </row>
    <row r="10" spans="1:3" x14ac:dyDescent="0.3">
      <c r="A10" s="3" t="s">
        <v>17</v>
      </c>
      <c r="B10" s="1" t="s">
        <v>16</v>
      </c>
      <c r="C10" s="2">
        <v>320000</v>
      </c>
    </row>
    <row r="11" spans="1:3" x14ac:dyDescent="0.3">
      <c r="A11" s="3" t="s">
        <v>15</v>
      </c>
      <c r="B11" s="1" t="s">
        <v>14</v>
      </c>
      <c r="C11" s="2">
        <v>25000</v>
      </c>
    </row>
    <row r="12" spans="1:3" x14ac:dyDescent="0.3">
      <c r="A12" s="3" t="s">
        <v>13</v>
      </c>
      <c r="B12" s="1" t="s">
        <v>12</v>
      </c>
      <c r="C12" s="2">
        <v>120000</v>
      </c>
    </row>
    <row r="13" spans="1:3" x14ac:dyDescent="0.3">
      <c r="B13" s="7" t="s">
        <v>11</v>
      </c>
      <c r="C13" s="6">
        <v>20000</v>
      </c>
    </row>
    <row r="14" spans="1:3" x14ac:dyDescent="0.3">
      <c r="B14" s="7" t="s">
        <v>10</v>
      </c>
      <c r="C14" s="6">
        <v>15000</v>
      </c>
    </row>
    <row r="15" spans="1:3" x14ac:dyDescent="0.3">
      <c r="B15" s="7" t="s">
        <v>9</v>
      </c>
      <c r="C15" s="6">
        <v>50000</v>
      </c>
    </row>
    <row r="16" spans="1:3" x14ac:dyDescent="0.3">
      <c r="B16" s="7" t="s">
        <v>8</v>
      </c>
      <c r="C16" s="6">
        <v>125000</v>
      </c>
    </row>
    <row r="18" spans="1:3" x14ac:dyDescent="0.3">
      <c r="A18" s="3" t="s">
        <v>7</v>
      </c>
      <c r="B18" s="1" t="s">
        <v>6</v>
      </c>
      <c r="C18" s="2">
        <f>+C8+C9+C10</f>
        <v>820000</v>
      </c>
    </row>
    <row r="19" spans="1:3" x14ac:dyDescent="0.3">
      <c r="A19" s="3" t="s">
        <v>5</v>
      </c>
      <c r="B19" s="1" t="s">
        <v>4</v>
      </c>
      <c r="C19" s="2">
        <f>+C11+C12</f>
        <v>145000</v>
      </c>
    </row>
    <row r="20" spans="1:3" x14ac:dyDescent="0.3">
      <c r="A20" s="3" t="s">
        <v>3</v>
      </c>
      <c r="B20" s="7" t="s">
        <v>2</v>
      </c>
      <c r="C20" s="8">
        <f>+C19/C18</f>
        <v>0.17682926829268292</v>
      </c>
    </row>
    <row r="21" spans="1:3" x14ac:dyDescent="0.3">
      <c r="A21" s="3" t="s">
        <v>1</v>
      </c>
      <c r="B21" s="7" t="s">
        <v>25</v>
      </c>
      <c r="C21" s="6">
        <v>12000</v>
      </c>
    </row>
    <row r="23" spans="1:3" ht="28.8" x14ac:dyDescent="0.3">
      <c r="B23" s="5" t="s">
        <v>0</v>
      </c>
      <c r="C23" s="4">
        <f>(+C9+C10)/C21</f>
        <v>39.166666666666664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m.gennari</dc:creator>
  <cp:lastModifiedBy>m.gennari</cp:lastModifiedBy>
  <dcterms:created xsi:type="dcterms:W3CDTF">2022-03-10T21:11:53Z</dcterms:created>
  <dcterms:modified xsi:type="dcterms:W3CDTF">2022-03-10T21:13:09Z</dcterms:modified>
</cp:coreProperties>
</file>